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<sst xmlns="http://schemas.openxmlformats.org/spreadsheetml/2006/main" count="66" uniqueCount="32">
  <si>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2023年1-4月忻州市各县(市、区)主要经济指标完成情况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</si>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</sst>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29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8" borderId="0" applyNumberFormat="0" applyBorder="0" applyAlignment="0" applyProtection="0"/>
    <xf numFmtId="0" fontId="14" fillId="0" borderId="4" applyNumberFormat="0" applyFill="0" applyAlignment="0" applyProtection="0"/>
    <xf numFmtId="0" fontId="8" fillId="2" borderId="0" applyNumberFormat="0" applyBorder="0" applyAlignment="0" applyProtection="0"/>
    <xf numFmtId="0" fontId="20" fillId="4" borderId="5" applyNumberFormat="0" applyAlignment="0" applyProtection="0"/>
    <xf numFmtId="0" fontId="9" fillId="9" borderId="0" applyNumberFormat="0" applyBorder="0" applyAlignment="0" applyProtection="0"/>
    <xf numFmtId="0" fontId="21" fillId="4" borderId="1" applyNumberFormat="0" applyAlignment="0" applyProtection="0"/>
    <xf numFmtId="0" fontId="22" fillId="10" borderId="6" applyNumberFormat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6" fontId="4" fillId="0" borderId="16" xfId="89" applyNumberFormat="1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55" applyNumberFormat="1" applyFont="1" applyFill="1" applyBorder="1" applyAlignment="1" applyProtection="1">
      <alignment horizontal="center" vertical="center"/>
      <protection locked="0"/>
    </xf>
    <xf numFmtId="176" fontId="4" fillId="0" borderId="16" xfId="93" applyNumberFormat="1" applyFont="1" applyFill="1" applyBorder="1" applyAlignment="1">
      <alignment horizontal="center" vertical="center"/>
      <protection/>
    </xf>
    <xf numFmtId="176" fontId="4" fillId="0" borderId="19" xfId="93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80" fontId="4" fillId="0" borderId="19" xfId="93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16" xfId="59" applyNumberFormat="1" applyFont="1" applyFill="1" applyBorder="1" applyAlignment="1" applyProtection="1">
      <alignment horizontal="center" vertical="center"/>
      <protection locked="0"/>
    </xf>
    <xf numFmtId="176" fontId="4" fillId="0" borderId="16" xfId="65" applyNumberFormat="1" applyFont="1" applyFill="1" applyBorder="1" applyAlignment="1" applyProtection="1">
      <alignment horizontal="center" vertical="center"/>
      <protection locked="0"/>
    </xf>
    <xf numFmtId="176" fontId="4" fillId="0" borderId="19" xfId="65" applyNumberFormat="1" applyFont="1" applyFill="1" applyBorder="1" applyAlignment="1" applyProtection="1">
      <alignment horizontal="center" vertical="center"/>
      <protection locked="0"/>
    </xf>
    <xf numFmtId="180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2 10 2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常规 42" xfId="55"/>
    <cellStyle name="20% - 强调文字颜色 1" xfId="56"/>
    <cellStyle name="40% - 强调文字颜色 1" xfId="57"/>
    <cellStyle name="60% - 着色 1" xfId="58"/>
    <cellStyle name="常规 43" xfId="59"/>
    <cellStyle name="20% - 强调文字颜色 2" xfId="60"/>
    <cellStyle name="40% - 强调文字颜色 2" xfId="61"/>
    <cellStyle name="60% - 着色 6" xfId="62"/>
    <cellStyle name="强调文字颜色 3" xfId="63"/>
    <cellStyle name="强调文字颜色 4" xfId="64"/>
    <cellStyle name="常规 45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6" xfId="78"/>
    <cellStyle name="着色 3" xfId="79"/>
    <cellStyle name="20% - 着色 4" xfId="80"/>
    <cellStyle name="着色 4" xfId="81"/>
    <cellStyle name="着色 6" xfId="82"/>
    <cellStyle name="40% - 着色 1" xfId="83"/>
    <cellStyle name="40% - 着色 3" xfId="84"/>
    <cellStyle name="着色 1" xfId="85"/>
    <cellStyle name="20% - 着色 5" xfId="86"/>
    <cellStyle name="40% - 着色 5" xfId="87"/>
    <cellStyle name="常规_2007年3月份财政收支月报底表" xfId="88"/>
    <cellStyle name="常规 40" xfId="89"/>
    <cellStyle name="着色 2" xfId="90"/>
    <cellStyle name="20% - 着色 6" xfId="91"/>
    <cellStyle name="40% - 着色 2" xfId="92"/>
    <cellStyle name="常规 1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AD3" sqref="AD3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1"/>
      <c r="J3" s="42" t="s">
        <v>6</v>
      </c>
      <c r="K3" s="42"/>
      <c r="L3" s="42"/>
      <c r="M3" s="42" t="s">
        <v>7</v>
      </c>
      <c r="N3" s="42"/>
      <c r="O3" s="17"/>
      <c r="P3" s="43" t="s">
        <v>8</v>
      </c>
      <c r="Q3" s="43"/>
      <c r="R3" s="58"/>
      <c r="S3" s="43" t="s">
        <v>9</v>
      </c>
      <c r="T3" s="43"/>
      <c r="U3" s="5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4" t="s">
        <v>10</v>
      </c>
      <c r="K4" s="45" t="s">
        <v>13</v>
      </c>
      <c r="L4" s="46" t="s">
        <v>12</v>
      </c>
      <c r="M4" s="44" t="s">
        <v>10</v>
      </c>
      <c r="N4" s="45" t="s">
        <v>13</v>
      </c>
      <c r="O4" s="47" t="s">
        <v>12</v>
      </c>
      <c r="P4" s="44" t="s">
        <v>10</v>
      </c>
      <c r="Q4" s="45" t="s">
        <v>13</v>
      </c>
      <c r="R4" s="47" t="s">
        <v>12</v>
      </c>
      <c r="S4" s="44" t="s">
        <v>10</v>
      </c>
      <c r="T4" s="45" t="s">
        <v>13</v>
      </c>
      <c r="U4" s="47" t="s">
        <v>12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1:21" s="2" customFormat="1" ht="31.5" customHeight="1">
      <c r="A5" s="23" t="s">
        <v>14</v>
      </c>
      <c r="B5" s="24">
        <v>330</v>
      </c>
      <c r="C5" s="25">
        <v>-4.2</v>
      </c>
      <c r="D5" s="25" t="s">
        <v>15</v>
      </c>
      <c r="E5" s="26">
        <v>-11.5</v>
      </c>
      <c r="F5" s="27" t="s">
        <v>15</v>
      </c>
      <c r="G5" s="28">
        <v>139.8977</v>
      </c>
      <c r="H5" s="26">
        <v>0.3</v>
      </c>
      <c r="I5" s="27" t="s">
        <v>15</v>
      </c>
      <c r="J5" s="26">
        <v>111.9</v>
      </c>
      <c r="K5" s="26">
        <v>5.9</v>
      </c>
      <c r="L5" s="27" t="s">
        <v>15</v>
      </c>
      <c r="M5" s="48">
        <v>68.731</v>
      </c>
      <c r="N5" s="48">
        <v>2.0854962875165795</v>
      </c>
      <c r="O5" s="49" t="s">
        <v>15</v>
      </c>
      <c r="P5" s="50">
        <v>8759</v>
      </c>
      <c r="Q5" s="48">
        <v>4.001424839705533</v>
      </c>
      <c r="R5" s="49" t="s">
        <v>15</v>
      </c>
      <c r="S5" s="50">
        <v>3552</v>
      </c>
      <c r="T5" s="48">
        <v>7.2</v>
      </c>
      <c r="U5" s="49" t="s">
        <v>15</v>
      </c>
    </row>
    <row r="6" spans="1:21" s="3" customFormat="1" ht="31.5" customHeight="1">
      <c r="A6" s="23" t="s">
        <v>16</v>
      </c>
      <c r="B6" s="29">
        <v>61.2799</v>
      </c>
      <c r="C6" s="29">
        <v>6</v>
      </c>
      <c r="D6" s="30">
        <f aca="true" t="shared" si="0" ref="D6:I6">RANK(C6,C$6:C$21,0)</f>
        <v>3</v>
      </c>
      <c r="E6" s="26">
        <v>16.6</v>
      </c>
      <c r="F6" s="30">
        <f t="shared" si="0"/>
        <v>1</v>
      </c>
      <c r="G6" s="28">
        <v>16.795</v>
      </c>
      <c r="H6" s="26">
        <v>8.2</v>
      </c>
      <c r="I6" s="30">
        <f t="shared" si="0"/>
        <v>6</v>
      </c>
      <c r="J6" s="26">
        <v>40.55092</v>
      </c>
      <c r="K6" s="26">
        <v>6.4</v>
      </c>
      <c r="L6" s="30">
        <f>RANK(K6,K$6:K$21,0)</f>
        <v>8</v>
      </c>
      <c r="M6" s="26">
        <v>3.1875</v>
      </c>
      <c r="N6" s="51">
        <v>26.65898434395613</v>
      </c>
      <c r="O6" s="30">
        <f>RANK(N6,N$6:N$21,0)</f>
        <v>4</v>
      </c>
      <c r="P6" s="52">
        <v>9702.41589619848</v>
      </c>
      <c r="Q6" s="51">
        <v>3.8</v>
      </c>
      <c r="R6" s="30">
        <f>RANK(Q6,Q$6:Q$21,0)</f>
        <v>9</v>
      </c>
      <c r="S6" s="52">
        <v>5274.61855432512</v>
      </c>
      <c r="T6" s="51">
        <v>6.6</v>
      </c>
      <c r="U6" s="60">
        <f>RANK(T6,T$6:T$21,0)</f>
        <v>13</v>
      </c>
    </row>
    <row r="7" spans="1:21" s="3" customFormat="1" ht="31.5" customHeight="1">
      <c r="A7" s="23" t="s">
        <v>17</v>
      </c>
      <c r="B7" s="29">
        <v>18.6909</v>
      </c>
      <c r="C7" s="29">
        <v>4.2</v>
      </c>
      <c r="D7" s="30">
        <f aca="true" t="shared" si="1" ref="D7:D19">RANK(C7,C$6:C$21,0)</f>
        <v>4</v>
      </c>
      <c r="E7" s="26">
        <v>6.9</v>
      </c>
      <c r="F7" s="30">
        <f aca="true" t="shared" si="2" ref="F7:F21">RANK(E7,E$6:E$21,0)</f>
        <v>3</v>
      </c>
      <c r="G7" s="28">
        <v>13.9701</v>
      </c>
      <c r="H7" s="26">
        <v>10.3</v>
      </c>
      <c r="I7" s="30">
        <f aca="true" t="shared" si="3" ref="I7:I21">RANK(H7,H$6:H$21,0)</f>
        <v>3</v>
      </c>
      <c r="J7" s="26">
        <v>6.55323</v>
      </c>
      <c r="K7" s="26">
        <v>8.1</v>
      </c>
      <c r="L7" s="30">
        <f aca="true" t="shared" si="4" ref="L7:L21">RANK(K7,K$6:K$21,0)</f>
        <v>5</v>
      </c>
      <c r="M7" s="26">
        <v>1.2014</v>
      </c>
      <c r="N7" s="51">
        <v>24.536125220275736</v>
      </c>
      <c r="O7" s="30">
        <f aca="true" t="shared" si="5" ref="O7:O21">RANK(N7,N$6:N$21,0)</f>
        <v>5</v>
      </c>
      <c r="P7" s="52">
        <v>9070.5812251626</v>
      </c>
      <c r="Q7" s="51">
        <v>3.5</v>
      </c>
      <c r="R7" s="30">
        <f aca="true" t="shared" si="6" ref="R7:R21">RANK(Q7,Q$6:Q$21,0)</f>
        <v>11</v>
      </c>
      <c r="S7" s="52">
        <v>4201.6214337664005</v>
      </c>
      <c r="T7" s="51">
        <v>7</v>
      </c>
      <c r="U7" s="60">
        <f aca="true" t="shared" si="7" ref="U7:U21">RANK(T7,T$6:T$21,0)</f>
        <v>10</v>
      </c>
    </row>
    <row r="8" spans="1:21" s="3" customFormat="1" ht="31.5" customHeight="1">
      <c r="A8" s="23" t="s">
        <v>18</v>
      </c>
      <c r="B8" s="29">
        <v>13.8019</v>
      </c>
      <c r="C8" s="29">
        <v>-5.1</v>
      </c>
      <c r="D8" s="30">
        <f t="shared" si="1"/>
        <v>11</v>
      </c>
      <c r="E8" s="26">
        <v>-47.1</v>
      </c>
      <c r="F8" s="30">
        <f t="shared" si="2"/>
        <v>15</v>
      </c>
      <c r="G8" s="28">
        <v>7.4076</v>
      </c>
      <c r="H8" s="26">
        <v>10.1</v>
      </c>
      <c r="I8" s="30">
        <f t="shared" si="3"/>
        <v>4</v>
      </c>
      <c r="J8" s="26">
        <v>5.18058</v>
      </c>
      <c r="K8" s="26">
        <v>2.7</v>
      </c>
      <c r="L8" s="30">
        <f t="shared" si="4"/>
        <v>13</v>
      </c>
      <c r="M8" s="26">
        <v>1.2591</v>
      </c>
      <c r="N8" s="51">
        <v>11.021955735825765</v>
      </c>
      <c r="O8" s="30">
        <f t="shared" si="5"/>
        <v>8</v>
      </c>
      <c r="P8" s="52">
        <v>7667.60511825</v>
      </c>
      <c r="Q8" s="51">
        <v>5</v>
      </c>
      <c r="R8" s="30">
        <f t="shared" si="6"/>
        <v>3</v>
      </c>
      <c r="S8" s="52">
        <v>3052.45978713</v>
      </c>
      <c r="T8" s="51">
        <v>8</v>
      </c>
      <c r="U8" s="60">
        <f t="shared" si="7"/>
        <v>6</v>
      </c>
    </row>
    <row r="9" spans="1:21" s="3" customFormat="1" ht="31.5" customHeight="1">
      <c r="A9" s="23" t="s">
        <v>19</v>
      </c>
      <c r="B9" s="29">
        <v>17.2486</v>
      </c>
      <c r="C9" s="29">
        <v>-25.4</v>
      </c>
      <c r="D9" s="30">
        <f t="shared" si="1"/>
        <v>15</v>
      </c>
      <c r="E9" s="26">
        <v>-66.3</v>
      </c>
      <c r="F9" s="30">
        <f t="shared" si="2"/>
        <v>16</v>
      </c>
      <c r="G9" s="28">
        <v>6.1426</v>
      </c>
      <c r="H9" s="26">
        <v>5.2</v>
      </c>
      <c r="I9" s="30">
        <f t="shared" si="3"/>
        <v>8</v>
      </c>
      <c r="J9" s="26">
        <v>2.31295</v>
      </c>
      <c r="K9" s="26">
        <v>7.2</v>
      </c>
      <c r="L9" s="30">
        <f t="shared" si="4"/>
        <v>6</v>
      </c>
      <c r="M9" s="26">
        <v>1.5171</v>
      </c>
      <c r="N9" s="53">
        <v>-9.615728328865059</v>
      </c>
      <c r="O9" s="30">
        <f t="shared" si="5"/>
        <v>15</v>
      </c>
      <c r="P9" s="52">
        <v>7807.414974346258</v>
      </c>
      <c r="Q9" s="53">
        <v>3.3</v>
      </c>
      <c r="R9" s="30">
        <f t="shared" si="6"/>
        <v>12</v>
      </c>
      <c r="S9" s="52">
        <v>2132.96659599744</v>
      </c>
      <c r="T9" s="53">
        <v>6.8</v>
      </c>
      <c r="U9" s="60">
        <f t="shared" si="7"/>
        <v>11</v>
      </c>
    </row>
    <row r="10" spans="1:21" s="3" customFormat="1" ht="31.5" customHeight="1">
      <c r="A10" s="23" t="s">
        <v>20</v>
      </c>
      <c r="B10" s="29">
        <v>22.3737</v>
      </c>
      <c r="C10" s="29">
        <v>-8.5</v>
      </c>
      <c r="D10" s="30">
        <f t="shared" si="1"/>
        <v>13</v>
      </c>
      <c r="E10" s="26">
        <v>-16.3</v>
      </c>
      <c r="F10" s="30">
        <f t="shared" si="2"/>
        <v>11</v>
      </c>
      <c r="G10" s="28">
        <v>7.3178</v>
      </c>
      <c r="H10" s="26">
        <v>-39.5</v>
      </c>
      <c r="I10" s="30">
        <f t="shared" si="3"/>
        <v>15</v>
      </c>
      <c r="J10" s="26">
        <v>6.7173300000000005</v>
      </c>
      <c r="K10" s="26">
        <v>4.9</v>
      </c>
      <c r="L10" s="30">
        <f t="shared" si="4"/>
        <v>10</v>
      </c>
      <c r="M10" s="26">
        <v>2.1826</v>
      </c>
      <c r="N10" s="53">
        <v>6.619119730350252</v>
      </c>
      <c r="O10" s="30">
        <f t="shared" si="5"/>
        <v>10</v>
      </c>
      <c r="P10" s="52">
        <v>8647.396521369761</v>
      </c>
      <c r="Q10" s="53">
        <v>3.6</v>
      </c>
      <c r="R10" s="30">
        <f t="shared" si="6"/>
        <v>10</v>
      </c>
      <c r="S10" s="52">
        <v>2869.8828264917993</v>
      </c>
      <c r="T10" s="53">
        <v>8.3</v>
      </c>
      <c r="U10" s="60">
        <f t="shared" si="7"/>
        <v>5</v>
      </c>
    </row>
    <row r="11" spans="1:21" s="3" customFormat="1" ht="31.5" customHeight="1">
      <c r="A11" s="23" t="s">
        <v>21</v>
      </c>
      <c r="B11" s="29">
        <v>25.0049</v>
      </c>
      <c r="C11" s="29">
        <v>-4.7</v>
      </c>
      <c r="D11" s="30">
        <f t="shared" si="1"/>
        <v>10</v>
      </c>
      <c r="E11" s="26">
        <v>-9.6</v>
      </c>
      <c r="F11" s="30">
        <f t="shared" si="2"/>
        <v>10</v>
      </c>
      <c r="G11" s="28">
        <v>8.2277</v>
      </c>
      <c r="H11" s="26">
        <v>-6.5</v>
      </c>
      <c r="I11" s="30">
        <f t="shared" si="3"/>
        <v>9</v>
      </c>
      <c r="J11" s="26">
        <v>4.01239</v>
      </c>
      <c r="K11" s="26">
        <v>5</v>
      </c>
      <c r="L11" s="30">
        <f t="shared" si="4"/>
        <v>9</v>
      </c>
      <c r="M11" s="26">
        <v>9.387</v>
      </c>
      <c r="N11" s="53">
        <v>-4.265083833068168</v>
      </c>
      <c r="O11" s="30">
        <f t="shared" si="5"/>
        <v>13</v>
      </c>
      <c r="P11" s="52">
        <v>6805.893805741798</v>
      </c>
      <c r="Q11" s="53">
        <v>5.1</v>
      </c>
      <c r="R11" s="30">
        <f t="shared" si="6"/>
        <v>2</v>
      </c>
      <c r="S11" s="52">
        <v>2446.77064423428</v>
      </c>
      <c r="T11" s="53">
        <v>8.5</v>
      </c>
      <c r="U11" s="60">
        <f t="shared" si="7"/>
        <v>4</v>
      </c>
    </row>
    <row r="12" spans="1:21" s="3" customFormat="1" ht="31.5" customHeight="1">
      <c r="A12" s="23" t="s">
        <v>22</v>
      </c>
      <c r="B12" s="29">
        <v>12.7758</v>
      </c>
      <c r="C12" s="29">
        <v>-1.4</v>
      </c>
      <c r="D12" s="30">
        <f t="shared" si="1"/>
        <v>7</v>
      </c>
      <c r="E12" s="26">
        <v>1.2</v>
      </c>
      <c r="F12" s="30">
        <f t="shared" si="2"/>
        <v>6</v>
      </c>
      <c r="G12" s="28">
        <v>9.7763</v>
      </c>
      <c r="H12" s="26">
        <v>-20.5</v>
      </c>
      <c r="I12" s="30">
        <f t="shared" si="3"/>
        <v>13</v>
      </c>
      <c r="J12" s="26">
        <v>3.22402</v>
      </c>
      <c r="K12" s="26">
        <v>3.2</v>
      </c>
      <c r="L12" s="30">
        <f t="shared" si="4"/>
        <v>12</v>
      </c>
      <c r="M12" s="26">
        <v>1.4671</v>
      </c>
      <c r="N12" s="53">
        <v>21.973727968074495</v>
      </c>
      <c r="O12" s="30">
        <f t="shared" si="5"/>
        <v>6</v>
      </c>
      <c r="P12" s="52">
        <v>8220.356755833689</v>
      </c>
      <c r="Q12" s="53">
        <v>5.3</v>
      </c>
      <c r="R12" s="30">
        <f t="shared" si="6"/>
        <v>1</v>
      </c>
      <c r="S12" s="52">
        <v>2791.640199204864</v>
      </c>
      <c r="T12" s="53">
        <v>8.6</v>
      </c>
      <c r="U12" s="60">
        <f t="shared" si="7"/>
        <v>3</v>
      </c>
    </row>
    <row r="13" spans="1:21" s="3" customFormat="1" ht="31.5" customHeight="1">
      <c r="A13" s="23" t="s">
        <v>23</v>
      </c>
      <c r="B13" s="29">
        <v>6.8184</v>
      </c>
      <c r="C13" s="29">
        <v>9.9</v>
      </c>
      <c r="D13" s="30">
        <f t="shared" si="1"/>
        <v>1</v>
      </c>
      <c r="E13" s="26">
        <v>-29.1</v>
      </c>
      <c r="F13" s="30">
        <f t="shared" si="2"/>
        <v>14</v>
      </c>
      <c r="G13" s="28">
        <v>3.4445</v>
      </c>
      <c r="H13" s="26">
        <v>-7.6</v>
      </c>
      <c r="I13" s="30">
        <f t="shared" si="3"/>
        <v>10</v>
      </c>
      <c r="J13" s="26">
        <v>3.26716</v>
      </c>
      <c r="K13" s="26">
        <v>-1.9</v>
      </c>
      <c r="L13" s="30">
        <f t="shared" si="4"/>
        <v>14</v>
      </c>
      <c r="M13" s="26">
        <v>1.3019</v>
      </c>
      <c r="N13" s="53">
        <v>45.61011072586959</v>
      </c>
      <c r="O13" s="30">
        <f t="shared" si="5"/>
        <v>2</v>
      </c>
      <c r="P13" s="52">
        <v>7205.7102670476</v>
      </c>
      <c r="Q13" s="53">
        <v>2.9</v>
      </c>
      <c r="R13" s="30">
        <f t="shared" si="6"/>
        <v>14</v>
      </c>
      <c r="S13" s="52">
        <v>1765.174471312896</v>
      </c>
      <c r="T13" s="53">
        <v>6.4</v>
      </c>
      <c r="U13" s="60">
        <f t="shared" si="7"/>
        <v>14</v>
      </c>
    </row>
    <row r="14" spans="1:24" s="4" customFormat="1" ht="31.5" customHeight="1">
      <c r="A14" s="23" t="s">
        <v>24</v>
      </c>
      <c r="B14" s="29">
        <v>8.8966</v>
      </c>
      <c r="C14" s="29">
        <v>3.4</v>
      </c>
      <c r="D14" s="30">
        <f t="shared" si="1"/>
        <v>5</v>
      </c>
      <c r="E14" s="26">
        <v>5.4</v>
      </c>
      <c r="F14" s="30">
        <f t="shared" si="2"/>
        <v>5</v>
      </c>
      <c r="G14" s="28">
        <v>4.6718</v>
      </c>
      <c r="H14" s="26">
        <v>9.8</v>
      </c>
      <c r="I14" s="30">
        <f t="shared" si="3"/>
        <v>5</v>
      </c>
      <c r="J14" s="26">
        <v>4.4570300000000005</v>
      </c>
      <c r="K14" s="26">
        <v>-5.6</v>
      </c>
      <c r="L14" s="30">
        <f t="shared" si="4"/>
        <v>15</v>
      </c>
      <c r="M14" s="26">
        <v>0.9804</v>
      </c>
      <c r="N14" s="53">
        <v>-5.676351741389263</v>
      </c>
      <c r="O14" s="30">
        <f t="shared" si="5"/>
        <v>14</v>
      </c>
      <c r="P14" s="52">
        <v>7245.8439379872</v>
      </c>
      <c r="Q14" s="53">
        <v>4</v>
      </c>
      <c r="R14" s="30">
        <f t="shared" si="6"/>
        <v>8</v>
      </c>
      <c r="S14" s="52">
        <v>1873.5311877232498</v>
      </c>
      <c r="T14" s="53">
        <v>7.5</v>
      </c>
      <c r="U14" s="60">
        <f t="shared" si="7"/>
        <v>8</v>
      </c>
      <c r="W14" s="5"/>
      <c r="X14" s="5"/>
    </row>
    <row r="15" spans="1:24" s="4" customFormat="1" ht="31.5" customHeight="1">
      <c r="A15" s="23" t="s">
        <v>25</v>
      </c>
      <c r="B15" s="29">
        <v>11.4623</v>
      </c>
      <c r="C15" s="29">
        <v>3.1</v>
      </c>
      <c r="D15" s="30">
        <f t="shared" si="1"/>
        <v>6</v>
      </c>
      <c r="E15" s="26">
        <v>12.1</v>
      </c>
      <c r="F15" s="30">
        <f t="shared" si="2"/>
        <v>2</v>
      </c>
      <c r="G15" s="28">
        <v>8.3748</v>
      </c>
      <c r="H15" s="26">
        <v>-9.5</v>
      </c>
      <c r="I15" s="30">
        <f t="shared" si="3"/>
        <v>11</v>
      </c>
      <c r="J15" s="26">
        <v>3.4414800000000003</v>
      </c>
      <c r="K15" s="26">
        <v>6.6</v>
      </c>
      <c r="L15" s="30">
        <f t="shared" si="4"/>
        <v>7</v>
      </c>
      <c r="M15" s="26">
        <v>1.3003</v>
      </c>
      <c r="N15" s="53">
        <v>7.569490403706156</v>
      </c>
      <c r="O15" s="30">
        <f t="shared" si="5"/>
        <v>9</v>
      </c>
      <c r="P15" s="52">
        <v>8504.81682539374</v>
      </c>
      <c r="Q15" s="53">
        <v>4.6</v>
      </c>
      <c r="R15" s="30">
        <f t="shared" si="6"/>
        <v>5</v>
      </c>
      <c r="S15" s="52">
        <v>2038.110664568832</v>
      </c>
      <c r="T15" s="53">
        <v>8.8</v>
      </c>
      <c r="U15" s="60">
        <f t="shared" si="7"/>
        <v>2</v>
      </c>
      <c r="W15" s="5"/>
      <c r="X15" s="5"/>
    </row>
    <row r="16" spans="1:21" s="3" customFormat="1" ht="31.5" customHeight="1">
      <c r="A16" s="23" t="s">
        <v>26</v>
      </c>
      <c r="B16" s="29">
        <v>44.2831</v>
      </c>
      <c r="C16" s="29">
        <v>-1.6</v>
      </c>
      <c r="D16" s="30">
        <f t="shared" si="1"/>
        <v>8</v>
      </c>
      <c r="E16" s="26">
        <v>-4.1</v>
      </c>
      <c r="F16" s="30">
        <f t="shared" si="2"/>
        <v>8</v>
      </c>
      <c r="G16" s="28">
        <v>11.3999</v>
      </c>
      <c r="H16" s="26">
        <v>-20.6</v>
      </c>
      <c r="I16" s="30">
        <f t="shared" si="3"/>
        <v>14</v>
      </c>
      <c r="J16" s="26">
        <v>6.78945</v>
      </c>
      <c r="K16" s="26">
        <v>8.7</v>
      </c>
      <c r="L16" s="30">
        <f t="shared" si="4"/>
        <v>3</v>
      </c>
      <c r="M16" s="26">
        <v>11.4002</v>
      </c>
      <c r="N16" s="53">
        <v>-12.888460980064034</v>
      </c>
      <c r="O16" s="30">
        <f t="shared" si="5"/>
        <v>16</v>
      </c>
      <c r="P16" s="52">
        <v>8847.978679577025</v>
      </c>
      <c r="Q16" s="53">
        <v>4.8</v>
      </c>
      <c r="R16" s="30">
        <f t="shared" si="6"/>
        <v>4</v>
      </c>
      <c r="S16" s="52">
        <v>2618.6631926400005</v>
      </c>
      <c r="T16" s="53">
        <v>9</v>
      </c>
      <c r="U16" s="60">
        <f t="shared" si="7"/>
        <v>1</v>
      </c>
    </row>
    <row r="17" spans="1:24" s="4" customFormat="1" ht="31.5" customHeight="1">
      <c r="A17" s="23" t="s">
        <v>27</v>
      </c>
      <c r="B17" s="29">
        <v>29.2378</v>
      </c>
      <c r="C17" s="29">
        <v>-20</v>
      </c>
      <c r="D17" s="30">
        <f t="shared" si="1"/>
        <v>14</v>
      </c>
      <c r="E17" s="26">
        <v>-24.9</v>
      </c>
      <c r="F17" s="30">
        <f t="shared" si="2"/>
        <v>12</v>
      </c>
      <c r="G17" s="28">
        <v>8.0851</v>
      </c>
      <c r="H17" s="26">
        <v>5.9</v>
      </c>
      <c r="I17" s="30">
        <f t="shared" si="3"/>
        <v>7</v>
      </c>
      <c r="J17" s="26">
        <v>5.73955</v>
      </c>
      <c r="K17" s="26">
        <v>8.8</v>
      </c>
      <c r="L17" s="30">
        <f t="shared" si="4"/>
        <v>2</v>
      </c>
      <c r="M17" s="26">
        <v>6.7395</v>
      </c>
      <c r="N17" s="53">
        <v>2.1213728312750963</v>
      </c>
      <c r="O17" s="30">
        <f t="shared" si="5"/>
        <v>12</v>
      </c>
      <c r="P17" s="52">
        <v>9041.307447106114</v>
      </c>
      <c r="Q17" s="53">
        <v>2.7</v>
      </c>
      <c r="R17" s="30">
        <f t="shared" si="6"/>
        <v>15</v>
      </c>
      <c r="S17" s="52">
        <v>3109.4831254498563</v>
      </c>
      <c r="T17" s="53">
        <v>6.8</v>
      </c>
      <c r="U17" s="60">
        <f t="shared" si="7"/>
        <v>11</v>
      </c>
      <c r="W17" s="5"/>
      <c r="X17" s="5"/>
    </row>
    <row r="18" spans="1:21" s="3" customFormat="1" ht="31.5" customHeight="1">
      <c r="A18" s="23" t="s">
        <v>28</v>
      </c>
      <c r="B18" s="29">
        <v>8.8696</v>
      </c>
      <c r="C18" s="29">
        <v>-8.1</v>
      </c>
      <c r="D18" s="30">
        <f t="shared" si="1"/>
        <v>12</v>
      </c>
      <c r="E18" s="26">
        <v>-27.3</v>
      </c>
      <c r="F18" s="30">
        <f t="shared" si="2"/>
        <v>13</v>
      </c>
      <c r="G18" s="28">
        <v>2.7906</v>
      </c>
      <c r="H18" s="26">
        <v>-44</v>
      </c>
      <c r="I18" s="30">
        <f t="shared" si="3"/>
        <v>16</v>
      </c>
      <c r="J18" s="26">
        <v>1.4974299999999998</v>
      </c>
      <c r="K18" s="26">
        <v>4.5</v>
      </c>
      <c r="L18" s="30">
        <f t="shared" si="4"/>
        <v>11</v>
      </c>
      <c r="M18" s="26">
        <v>0.8381</v>
      </c>
      <c r="N18" s="53">
        <v>12.105403959336543</v>
      </c>
      <c r="O18" s="30">
        <f t="shared" si="5"/>
        <v>7</v>
      </c>
      <c r="P18" s="52">
        <v>7414.8058372608</v>
      </c>
      <c r="Q18" s="53">
        <v>4.5</v>
      </c>
      <c r="R18" s="30">
        <f t="shared" si="6"/>
        <v>6</v>
      </c>
      <c r="S18" s="52">
        <v>2246.6166900432063</v>
      </c>
      <c r="T18" s="53">
        <v>7.7</v>
      </c>
      <c r="U18" s="60">
        <f t="shared" si="7"/>
        <v>7</v>
      </c>
    </row>
    <row r="19" spans="1:21" s="3" customFormat="1" ht="31.5" customHeight="1">
      <c r="A19" s="23" t="s">
        <v>29</v>
      </c>
      <c r="B19" s="29">
        <v>47.6746</v>
      </c>
      <c r="C19" s="29">
        <v>-3.6</v>
      </c>
      <c r="D19" s="30">
        <f t="shared" si="1"/>
        <v>9</v>
      </c>
      <c r="E19" s="26">
        <v>-8</v>
      </c>
      <c r="F19" s="30">
        <f t="shared" si="2"/>
        <v>9</v>
      </c>
      <c r="G19" s="28">
        <v>16.7806</v>
      </c>
      <c r="H19" s="26">
        <v>-11.1</v>
      </c>
      <c r="I19" s="30">
        <f t="shared" si="3"/>
        <v>12</v>
      </c>
      <c r="J19" s="26">
        <v>15.502239999999999</v>
      </c>
      <c r="K19" s="26">
        <v>8.2</v>
      </c>
      <c r="L19" s="30">
        <f t="shared" si="4"/>
        <v>4</v>
      </c>
      <c r="M19" s="54">
        <v>6.4822</v>
      </c>
      <c r="N19" s="53">
        <v>3.0228862047043865</v>
      </c>
      <c r="O19" s="30">
        <f t="shared" si="5"/>
        <v>11</v>
      </c>
      <c r="P19" s="52">
        <v>9930.254382905568</v>
      </c>
      <c r="Q19" s="61">
        <v>3.1</v>
      </c>
      <c r="R19" s="30">
        <f t="shared" si="6"/>
        <v>13</v>
      </c>
      <c r="S19" s="52">
        <v>5329.547481481802</v>
      </c>
      <c r="T19" s="61">
        <v>6</v>
      </c>
      <c r="U19" s="60">
        <f t="shared" si="7"/>
        <v>15</v>
      </c>
    </row>
    <row r="20" spans="1:21" s="3" customFormat="1" ht="42" customHeight="1">
      <c r="A20" s="31" t="s">
        <v>30</v>
      </c>
      <c r="B20" s="25" t="s">
        <v>15</v>
      </c>
      <c r="C20" s="25" t="s">
        <v>15</v>
      </c>
      <c r="D20" s="25" t="s">
        <v>15</v>
      </c>
      <c r="E20" s="26">
        <v>0.9</v>
      </c>
      <c r="F20" s="30">
        <f t="shared" si="2"/>
        <v>7</v>
      </c>
      <c r="G20" s="28">
        <v>5.4307</v>
      </c>
      <c r="H20" s="26">
        <v>138.3</v>
      </c>
      <c r="I20" s="30">
        <f t="shared" si="3"/>
        <v>2</v>
      </c>
      <c r="J20" s="52" t="s">
        <v>15</v>
      </c>
      <c r="K20" s="52" t="s">
        <v>15</v>
      </c>
      <c r="L20" s="30" t="s">
        <v>15</v>
      </c>
      <c r="M20" s="54">
        <v>1.2903</v>
      </c>
      <c r="N20" s="53">
        <v>39.32620667314545</v>
      </c>
      <c r="O20" s="30">
        <f t="shared" si="5"/>
        <v>3</v>
      </c>
      <c r="P20" s="54" t="s">
        <v>15</v>
      </c>
      <c r="Q20" s="62" t="s">
        <v>15</v>
      </c>
      <c r="R20" s="62" t="s">
        <v>15</v>
      </c>
      <c r="S20" s="52" t="s">
        <v>15</v>
      </c>
      <c r="T20" s="62" t="s">
        <v>15</v>
      </c>
      <c r="U20" s="60" t="s">
        <v>15</v>
      </c>
    </row>
    <row r="21" spans="1:21" s="3" customFormat="1" ht="37.5" customHeight="1">
      <c r="A21" s="32" t="s">
        <v>31</v>
      </c>
      <c r="B21" s="33">
        <v>1.9803</v>
      </c>
      <c r="C21" s="33">
        <v>9.3</v>
      </c>
      <c r="D21" s="34">
        <f>RANK(C21,C$6:C$21,0)</f>
        <v>2</v>
      </c>
      <c r="E21" s="35">
        <v>6.8</v>
      </c>
      <c r="F21" s="36">
        <f t="shared" si="2"/>
        <v>4</v>
      </c>
      <c r="G21" s="37">
        <v>0.319</v>
      </c>
      <c r="H21" s="35">
        <v>138.6</v>
      </c>
      <c r="I21" s="36">
        <f t="shared" si="3"/>
        <v>1</v>
      </c>
      <c r="J21" s="35">
        <v>2.61806</v>
      </c>
      <c r="K21" s="35">
        <v>10.7</v>
      </c>
      <c r="L21" s="36">
        <f t="shared" si="4"/>
        <v>1</v>
      </c>
      <c r="M21" s="55">
        <v>1.5789</v>
      </c>
      <c r="N21" s="55">
        <v>508.2049306625578</v>
      </c>
      <c r="O21" s="56">
        <f t="shared" si="5"/>
        <v>1</v>
      </c>
      <c r="P21" s="57">
        <v>7672.095000208801</v>
      </c>
      <c r="Q21" s="63">
        <v>4.3</v>
      </c>
      <c r="R21" s="36">
        <f t="shared" si="6"/>
        <v>7</v>
      </c>
      <c r="S21" s="36">
        <v>2813.0359123440003</v>
      </c>
      <c r="T21" s="63">
        <v>7.2</v>
      </c>
      <c r="U21" s="64">
        <f t="shared" si="7"/>
        <v>9</v>
      </c>
    </row>
    <row r="22" spans="1:80" ht="31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0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2022-04-24T08:38:25Z</dcterms:created>
  <dcterms:modified xsi:type="dcterms:W3CDTF">2023-05-19T01:48:22Z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9AAA5EE070D122322FCB1B64C808D22B</vt:lpwstr>
  </property>
</Properties>
</file>